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3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<sst xmlns="http://schemas.openxmlformats.org/spreadsheetml/2006/main" count="111" uniqueCount="84">
  <si>
    <t>기관명(부서명) : 하중초등학교</t>
  </si>
  <si>
    <t>락궁</t>
  </si>
  <si>
    <t xml:space="preserve"> </t>
  </si>
  <si>
    <t>비고</t>
  </si>
  <si>
    <t>계</t>
  </si>
  <si>
    <t>한영미</t>
  </si>
  <si>
    <t>예원</t>
  </si>
  <si>
    <t>장금이</t>
  </si>
  <si>
    <t>들꽃향</t>
  </si>
  <si>
    <t>내빈용</t>
  </si>
  <si>
    <t>내빈용</t>
  </si>
  <si>
    <t>2017-11-10</t>
  </si>
  <si>
    <t>2017-11-17</t>
  </si>
  <si>
    <t>포르테커피외 1명</t>
  </si>
  <si>
    <t>2017-11-23</t>
  </si>
  <si>
    <t>2017-11-27</t>
  </si>
  <si>
    <t>오피스디포 시흥점</t>
  </si>
  <si>
    <t>2017-11-21</t>
  </si>
  <si>
    <t>파리바게뜨(시흥시청)</t>
  </si>
  <si>
    <t xml:space="preserve"> 업무추진비 공개내역</t>
  </si>
  <si>
    <r>
      <t xml:space="preserve">장   소
</t>
    </r>
    <r>
      <rPr>
        <sz val="11"/>
        <color indexed="8"/>
        <rFont val="함초롬바탕 확장"/>
        <family val="0"/>
      </rPr>
      <t>(사용처)</t>
    </r>
  </si>
  <si>
    <t>○ 기간 :  2017. 09~2017. 11월</t>
  </si>
  <si>
    <t xml:space="preserve">집행대상 </t>
  </si>
  <si>
    <t>집행일시</t>
  </si>
  <si>
    <t>집 행 내 역</t>
  </si>
  <si>
    <r>
      <t>집행액</t>
    </r>
    <r>
      <rPr>
        <sz val="11"/>
        <color indexed="8"/>
        <rFont val="함초롬바탕 확장"/>
        <family val="0"/>
      </rPr>
      <t>(원)</t>
    </r>
  </si>
  <si>
    <t>[카드] 2017학년도 학부모회 임원 간담회 식비 지급</t>
  </si>
  <si>
    <t>[카드] 2017년 학교장과 5학년의 간담회 간식비 지급</t>
  </si>
  <si>
    <t>[카드] 학교운영위원회 업무 협의에 따른 식사비 지급</t>
  </si>
  <si>
    <t>[카드] 2017학년도 녹색어머니회 봉사단 학교장과의 간담회 식사비 지급</t>
  </si>
  <si>
    <t>[카드] 하중 축제준비 교사 격려 식사비 지급</t>
  </si>
  <si>
    <t>[카드] 기획위원회 부장단 워크샵 식사비 지급</t>
  </si>
  <si>
    <t>[현] 본교 교직원의 시모상으로 인한 조의금 지급</t>
  </si>
  <si>
    <t>2017-10-20</t>
  </si>
  <si>
    <t>2017-11-08</t>
  </si>
  <si>
    <t>삐삐스키친외 1명</t>
  </si>
  <si>
    <t>벼슬구지뼈다귀감자탕</t>
  </si>
  <si>
    <t>2017-09-20</t>
  </si>
  <si>
    <t>이디야커피외 1명</t>
  </si>
  <si>
    <t>파리바게뜨 시흥하중점</t>
  </si>
  <si>
    <t>2017-10-10</t>
  </si>
  <si>
    <t>[카드] 2학년1반 학예회 및 학급야영 운영 교사 격려 식사비 지급</t>
  </si>
  <si>
    <t>[카드] 2017학년도 2학기 4학년 학교장과의 간담회 간식비 지급</t>
  </si>
  <si>
    <t>[카드] 2017학년도 하중축제 반성회에 따른 교직원 격려 추진비 지급</t>
  </si>
  <si>
    <t>교장,교감,2학년소속교사,
도움반교사</t>
  </si>
  <si>
    <t>교장,교감,각학년 및 교무실,
행정실 직원</t>
  </si>
  <si>
    <t>2-4 교사 김**, 2-1교사 이**</t>
  </si>
  <si>
    <t>&lt;카드&gt;사무용품 및 커피 구입비 지급</t>
  </si>
  <si>
    <t>&lt;카드&gt;커피메이커 및 커피 구입비 지급</t>
  </si>
  <si>
    <t>&lt;카드&gt;학급야영 프로그램 운영 교사 격려</t>
  </si>
  <si>
    <t>&lt;카드&gt;내빈접대용 커피외 구입비 지급</t>
  </si>
  <si>
    <t>[카드] 축제준비 교사 격려 식사비 지급</t>
  </si>
  <si>
    <t>[카드] 1학년 간담회 다과 구입비 지급</t>
  </si>
  <si>
    <t>교장,교감,1학년교사,
유치원교사,영양교사</t>
  </si>
  <si>
    <t>[카드] 학부모단체 임원 학교장과의 간담회 식사비 지급</t>
  </si>
  <si>
    <t>커피하루</t>
  </si>
  <si>
    <t>포르테커피</t>
  </si>
  <si>
    <t>피자헛능곡점</t>
  </si>
  <si>
    <t>곽만근갈비탕</t>
  </si>
  <si>
    <t>파리바게뜨 시흥하중점외 1명</t>
  </si>
  <si>
    <t>[카드] 2017학년도 6학년 2학기 학교장과의 간담회비 지급</t>
  </si>
  <si>
    <t>[카드] 행정감사 자료 작성에 따른 근무자 격려 식사비 지급</t>
  </si>
  <si>
    <t>[카드] 인건비 추경 작업에 따른 근무자 격려 식사비 지급</t>
  </si>
  <si>
    <t>[카드] 2017학년도 2학기 2학년 학교장과의 간담회비 지급</t>
  </si>
  <si>
    <t>[카드] 2017학년도 2학기 학교장과의 간담회 다과비 지급</t>
  </si>
  <si>
    <t>[카드] 2017학년도 3학년 2학기 학교장과의 간담회비 지급</t>
  </si>
  <si>
    <t>[현] 본교 교직원의 시할머니상 으로 인한 조의금 지급</t>
  </si>
  <si>
    <t>교장,교감,5학년교사 5명,
체육전담,영어전담</t>
  </si>
  <si>
    <t>교장,교감,4학년교사 5명,
체육교담,보건교사</t>
  </si>
  <si>
    <t>교장,교감,3학년소속교사 6명</t>
  </si>
  <si>
    <t>교장, 녹색어머니회 봉사단 
20명</t>
  </si>
  <si>
    <t>교장,교감, 학부모단체 임원
10명</t>
  </si>
  <si>
    <t>행정실무사 김**</t>
  </si>
  <si>
    <t>6-4 교사 김**</t>
  </si>
  <si>
    <t>3-3 교사 장**</t>
  </si>
  <si>
    <t>2-4 교사 김**</t>
  </si>
  <si>
    <t>행정8급 박**</t>
  </si>
  <si>
    <t>교장,교감, 부장교사8명</t>
  </si>
  <si>
    <t>교장,교감, 6학년소속교사</t>
  </si>
  <si>
    <t>교장,교감, 2학년 부장교사</t>
  </si>
  <si>
    <t>교장,교감,행정실장,지방공무원 
및 교육공무직원 20명</t>
  </si>
  <si>
    <t>2학년부장교사 이**</t>
  </si>
  <si>
    <t>교장,학부모회장 외 1명</t>
  </si>
  <si>
    <t xml:space="preserve">학교운영위원회 위원 9명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</si>
</sst>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b/>
      <sz val="11"/>
      <color indexed="8"/>
      <name val="함초롬바탕 확장"/>
      <family val="0"/>
    </font>
    <font>
      <sz val="8"/>
      <color indexed="8"/>
      <name val="함초롬바탕 확장"/>
      <family val="0"/>
    </font>
    <font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sz val="10"/>
      <color indexed="8"/>
      <name val="함초롬바탕"/>
      <family val="0"/>
    </font>
    <font>
      <sz val="9"/>
      <color indexed="8"/>
      <name val="함초롬바탕"/>
      <family val="0"/>
    </font>
    <font>
      <b/>
      <sz val="22"/>
      <color indexed="8"/>
      <name val="함초롬바탕 확장"/>
      <family val="0"/>
    </font>
    <font>
      <b/>
      <u val="single"/>
      <sz val="11"/>
      <color indexed="12"/>
      <name val="함초롬바탕 확장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rgb="FF000000"/>
      </bottom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30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7" borderId="13" xfId="0" applyNumberFormat="1" applyFont="1" applyFill="1" applyBorder="1" applyAlignment="1">
      <alignment horizontal="center" vertical="center"/>
    </xf>
    <xf numFmtId="0" fontId="25" fillId="7" borderId="14" xfId="0" applyNumberFormat="1" applyFont="1" applyFill="1" applyBorder="1" applyAlignment="1">
      <alignment horizontal="center" vertical="center"/>
    </xf>
    <xf numFmtId="0" fontId="25" fillId="7" borderId="14" xfId="0" applyNumberFormat="1" applyFont="1" applyFill="1" applyBorder="1" applyAlignment="1">
      <alignment horizontal="center" vertical="center" wrapText="1"/>
    </xf>
    <xf numFmtId="0" fontId="25" fillId="7" borderId="15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0" fontId="27" fillId="0" borderId="17" xfId="0" applyNumberFormat="1" applyFont="1" applyFill="1" applyBorder="1" applyAlignment="1">
      <alignment horizontal="left" vertical="center"/>
    </xf>
    <xf numFmtId="3" fontId="27" fillId="0" borderId="14" xfId="0" applyNumberFormat="1" applyFont="1" applyBorder="1" applyAlignment="1">
      <alignment vertical="center"/>
    </xf>
    <xf numFmtId="0" fontId="28" fillId="0" borderId="18" xfId="0" applyNumberFormat="1" applyFont="1" applyBorder="1" applyAlignment="1">
      <alignment horizontal="left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16" xfId="0" applyNumberFormat="1" applyFont="1" applyFill="1" applyBorder="1" applyAlignment="1" applyProtection="1">
      <alignment vertical="center"/>
      <protection/>
    </xf>
    <xf numFmtId="49" fontId="29" fillId="24" borderId="19" xfId="0" applyNumberFormat="1" applyFont="1" applyFill="1" applyBorder="1" applyAlignment="1">
      <alignment horizontal="center" vertical="center"/>
    </xf>
    <xf numFmtId="49" fontId="29" fillId="24" borderId="20" xfId="0" applyNumberFormat="1" applyFont="1" applyFill="1" applyBorder="1" applyAlignment="1">
      <alignment horizontal="left" vertical="center" wrapText="1"/>
    </xf>
    <xf numFmtId="0" fontId="29" fillId="0" borderId="21" xfId="0" applyNumberFormat="1" applyFont="1" applyFill="1" applyBorder="1" applyAlignment="1" applyProtection="1">
      <alignment vertical="center" shrinkToFit="1"/>
      <protection/>
    </xf>
    <xf numFmtId="0" fontId="29" fillId="0" borderId="3" xfId="89" applyNumberFormat="1" applyFont="1" applyBorder="1" applyAlignment="1">
      <alignment horizontal="left" vertical="center" indent="1" shrinkToFit="1"/>
      <protection/>
    </xf>
    <xf numFmtId="0" fontId="29" fillId="0" borderId="22" xfId="0" applyNumberFormat="1" applyFont="1" applyFill="1" applyBorder="1" applyAlignment="1" applyProtection="1">
      <alignment vertical="center"/>
      <protection/>
    </xf>
    <xf numFmtId="0" fontId="29" fillId="0" borderId="3" xfId="89" applyNumberFormat="1" applyFont="1" applyBorder="1" applyAlignment="1">
      <alignment horizontal="left" vertical="center" wrapText="1" indent="1"/>
      <protection/>
    </xf>
    <xf numFmtId="0" fontId="29" fillId="0" borderId="3" xfId="89" applyNumberFormat="1" applyFont="1" applyBorder="1" applyAlignment="1">
      <alignment horizontal="left" vertical="center" wrapText="1" indent="1"/>
      <protection/>
    </xf>
    <xf numFmtId="0" fontId="30" fillId="0" borderId="3" xfId="89" applyNumberFormat="1" applyFont="1" applyBorder="1" applyAlignment="1">
      <alignment horizontal="left" vertical="center" wrapText="1" indent="1"/>
      <protection/>
    </xf>
    <xf numFmtId="0" fontId="31" fillId="0" borderId="0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right" vertical="center"/>
    </xf>
    <xf numFmtId="41" fontId="29" fillId="24" borderId="23" xfId="0" applyNumberFormat="1" applyFont="1" applyFill="1" applyBorder="1" applyAlignment="1" applyProtection="1">
      <alignment vertical="center"/>
      <protection/>
    </xf>
    <xf numFmtId="0" fontId="29" fillId="0" borderId="3" xfId="89" applyNumberFormat="1" applyFont="1" applyBorder="1" applyAlignment="1">
      <alignment horizontal="left" vertical="center" wrapText="1" indent="1"/>
      <protection/>
    </xf>
    <xf numFmtId="0" fontId="29" fillId="0" borderId="3" xfId="89" applyNumberFormat="1" applyFont="1" applyBorder="1" applyAlignment="1">
      <alignment horizontal="left" vertical="center" wrapText="1" indent="1" shrinkToFit="1"/>
      <protection/>
    </xf>
    <xf numFmtId="0" fontId="30" fillId="0" borderId="3" xfId="89" applyNumberFormat="1" applyFont="1" applyBorder="1" applyAlignment="1">
      <alignment horizontal="left" vertical="center" wrapText="1" indent="1" shrinkToFit="1"/>
      <protection/>
    </xf>
    <xf numFmtId="0" fontId="30" fillId="0" borderId="3" xfId="89" applyNumberFormat="1" applyFont="1" applyBorder="1" applyAlignment="1">
      <alignment horizontal="left" vertical="center" wrapText="1" indent="1" shrinkToFit="1"/>
      <protection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defaultGridColor="0" zoomScaleSheetLayoutView="75" colorId="22" workbookViewId="0" topLeftCell="A1">
      <selection activeCell="B23" sqref="B23"/>
    </sheetView>
  </sheetViews>
  <sheetFormatPr defaultColWidth="9.00390625" defaultRowHeight="16.5"/>
  <cols>
    <col min="1" max="1" width="12.50390625" style="0" customWidth="1"/>
    <col min="2" max="2" width="54.75390625" style="0" customWidth="1"/>
    <col min="3" max="3" width="10.875" style="0" customWidth="1"/>
    <col min="4" max="4" width="16.25390625" style="0" customWidth="1"/>
    <col min="5" max="5" width="23.625" style="0" customWidth="1"/>
    <col min="6" max="6" width="9.00390625" style="0" customWidth="1"/>
  </cols>
  <sheetData>
    <row r="1" spans="1:6" ht="42" customHeight="1">
      <c r="A1" s="21" t="s">
        <v>19</v>
      </c>
      <c r="B1" s="21"/>
      <c r="C1" s="21"/>
      <c r="D1" s="21"/>
      <c r="E1" s="21"/>
      <c r="F1" s="21"/>
    </row>
    <row r="2" spans="1:6" ht="33.75" customHeight="1">
      <c r="A2" s="22" t="s">
        <v>21</v>
      </c>
      <c r="B2" s="23"/>
      <c r="C2" s="24" t="s">
        <v>0</v>
      </c>
      <c r="D2" s="24"/>
      <c r="E2" s="24"/>
      <c r="F2" s="24"/>
    </row>
    <row r="3" spans="1:6" ht="37.5" customHeight="1">
      <c r="A3" s="3" t="s">
        <v>23</v>
      </c>
      <c r="B3" s="4" t="s">
        <v>24</v>
      </c>
      <c r="C3" s="5" t="s">
        <v>25</v>
      </c>
      <c r="D3" s="5" t="s">
        <v>20</v>
      </c>
      <c r="E3" s="4" t="s">
        <v>22</v>
      </c>
      <c r="F3" s="6" t="s">
        <v>3</v>
      </c>
    </row>
    <row r="4" spans="1:7" s="2" customFormat="1" ht="27" customHeight="1">
      <c r="A4" s="13" t="s">
        <v>37</v>
      </c>
      <c r="B4" s="14" t="s">
        <v>48</v>
      </c>
      <c r="C4" s="25">
        <v>518000</v>
      </c>
      <c r="D4" s="14" t="s">
        <v>56</v>
      </c>
      <c r="E4" s="18" t="s">
        <v>9</v>
      </c>
      <c r="F4" s="15"/>
      <c r="G4" s="1"/>
    </row>
    <row r="5" spans="1:7" s="2" customFormat="1" ht="27" customHeight="1">
      <c r="A5" s="13" t="s">
        <v>37</v>
      </c>
      <c r="B5" s="14" t="s">
        <v>52</v>
      </c>
      <c r="C5" s="25">
        <v>91800</v>
      </c>
      <c r="D5" s="14" t="s">
        <v>35</v>
      </c>
      <c r="E5" s="26" t="s">
        <v>53</v>
      </c>
      <c r="F5" s="17"/>
      <c r="G5" s="1"/>
    </row>
    <row r="6" spans="1:7" s="2" customFormat="1" ht="27" customHeight="1">
      <c r="A6" s="13" t="s">
        <v>37</v>
      </c>
      <c r="B6" s="14" t="s">
        <v>49</v>
      </c>
      <c r="C6" s="25">
        <v>7000</v>
      </c>
      <c r="D6" s="14" t="s">
        <v>36</v>
      </c>
      <c r="E6" s="16" t="s">
        <v>81</v>
      </c>
      <c r="F6" s="17"/>
      <c r="G6" s="1"/>
    </row>
    <row r="7" spans="1:7" s="2" customFormat="1" ht="27" customHeight="1">
      <c r="A7" s="13" t="s">
        <v>37</v>
      </c>
      <c r="B7" s="14" t="s">
        <v>64</v>
      </c>
      <c r="C7" s="25">
        <v>192000</v>
      </c>
      <c r="D7" s="14" t="s">
        <v>18</v>
      </c>
      <c r="E7" s="28" t="s">
        <v>80</v>
      </c>
      <c r="F7" s="17"/>
      <c r="G7" s="1"/>
    </row>
    <row r="8" spans="1:7" s="2" customFormat="1" ht="27" customHeight="1">
      <c r="A8" s="13" t="s">
        <v>37</v>
      </c>
      <c r="B8" s="14" t="s">
        <v>42</v>
      </c>
      <c r="C8" s="25">
        <v>100000</v>
      </c>
      <c r="D8" s="14" t="s">
        <v>38</v>
      </c>
      <c r="E8" s="18" t="s">
        <v>68</v>
      </c>
      <c r="F8" s="17"/>
      <c r="G8" s="1"/>
    </row>
    <row r="9" spans="1:7" s="2" customFormat="1" ht="27" customHeight="1">
      <c r="A9" s="13" t="s">
        <v>40</v>
      </c>
      <c r="B9" s="14" t="s">
        <v>26</v>
      </c>
      <c r="C9" s="25">
        <v>75000</v>
      </c>
      <c r="D9" s="14" t="s">
        <v>6</v>
      </c>
      <c r="E9" s="16" t="s">
        <v>82</v>
      </c>
      <c r="F9" s="17"/>
      <c r="G9" s="1"/>
    </row>
    <row r="10" spans="1:7" s="2" customFormat="1" ht="27" customHeight="1">
      <c r="A10" s="13" t="s">
        <v>40</v>
      </c>
      <c r="B10" s="14" t="s">
        <v>27</v>
      </c>
      <c r="C10" s="25">
        <v>100000</v>
      </c>
      <c r="D10" s="14" t="s">
        <v>55</v>
      </c>
      <c r="E10" s="28" t="s">
        <v>67</v>
      </c>
      <c r="F10" s="17"/>
      <c r="G10" s="1"/>
    </row>
    <row r="11" spans="1:7" s="2" customFormat="1" ht="27" customHeight="1">
      <c r="A11" s="13" t="s">
        <v>40</v>
      </c>
      <c r="B11" s="14" t="s">
        <v>28</v>
      </c>
      <c r="C11" s="25">
        <v>171000</v>
      </c>
      <c r="D11" s="14" t="s">
        <v>7</v>
      </c>
      <c r="E11" s="16" t="s">
        <v>83</v>
      </c>
      <c r="F11" s="17"/>
      <c r="G11" s="1"/>
    </row>
    <row r="12" spans="1:7" s="2" customFormat="1" ht="27" customHeight="1">
      <c r="A12" s="13" t="s">
        <v>40</v>
      </c>
      <c r="B12" s="14" t="s">
        <v>31</v>
      </c>
      <c r="C12" s="25">
        <v>200000</v>
      </c>
      <c r="D12" s="14" t="s">
        <v>8</v>
      </c>
      <c r="E12" s="16" t="s">
        <v>77</v>
      </c>
      <c r="F12" s="17"/>
      <c r="G12" s="1"/>
    </row>
    <row r="13" spans="1:7" s="2" customFormat="1" ht="27" customHeight="1">
      <c r="A13" s="13" t="s">
        <v>40</v>
      </c>
      <c r="B13" s="14" t="s">
        <v>54</v>
      </c>
      <c r="C13" s="25">
        <v>228000</v>
      </c>
      <c r="D13" s="14" t="s">
        <v>7</v>
      </c>
      <c r="E13" s="26" t="s">
        <v>71</v>
      </c>
      <c r="F13" s="17"/>
      <c r="G13" s="1"/>
    </row>
    <row r="14" spans="1:7" s="2" customFormat="1" ht="27" customHeight="1">
      <c r="A14" s="13" t="s">
        <v>40</v>
      </c>
      <c r="B14" s="14" t="s">
        <v>60</v>
      </c>
      <c r="C14" s="25">
        <v>99800</v>
      </c>
      <c r="D14" s="14" t="s">
        <v>38</v>
      </c>
      <c r="E14" s="16" t="s">
        <v>78</v>
      </c>
      <c r="F14" s="17"/>
      <c r="G14" s="1"/>
    </row>
    <row r="15" spans="1:7" s="2" customFormat="1" ht="27" customHeight="1">
      <c r="A15" s="13" t="s">
        <v>40</v>
      </c>
      <c r="B15" s="14" t="s">
        <v>51</v>
      </c>
      <c r="C15" s="25">
        <v>7100</v>
      </c>
      <c r="D15" s="14" t="s">
        <v>39</v>
      </c>
      <c r="E15" s="16" t="s">
        <v>75</v>
      </c>
      <c r="F15" s="17"/>
      <c r="G15" s="1"/>
    </row>
    <row r="16" spans="1:7" s="2" customFormat="1" ht="27" customHeight="1">
      <c r="A16" s="13" t="s">
        <v>40</v>
      </c>
      <c r="B16" s="14" t="s">
        <v>63</v>
      </c>
      <c r="C16" s="25">
        <v>99900</v>
      </c>
      <c r="D16" s="14" t="s">
        <v>59</v>
      </c>
      <c r="E16" s="27" t="s">
        <v>44</v>
      </c>
      <c r="F16" s="17"/>
      <c r="G16" s="1"/>
    </row>
    <row r="17" spans="1:7" s="2" customFormat="1" ht="27" customHeight="1">
      <c r="A17" s="13" t="s">
        <v>33</v>
      </c>
      <c r="B17" s="14" t="s">
        <v>65</v>
      </c>
      <c r="C17" s="25">
        <v>100000</v>
      </c>
      <c r="D17" s="14" t="s">
        <v>38</v>
      </c>
      <c r="E17" s="19" t="s">
        <v>69</v>
      </c>
      <c r="F17" s="17"/>
      <c r="G17" s="1"/>
    </row>
    <row r="18" spans="1:7" s="2" customFormat="1" ht="27" customHeight="1">
      <c r="A18" s="13" t="s">
        <v>33</v>
      </c>
      <c r="B18" s="14" t="s">
        <v>29</v>
      </c>
      <c r="C18" s="25">
        <v>399000</v>
      </c>
      <c r="D18" s="14" t="s">
        <v>7</v>
      </c>
      <c r="E18" s="27" t="s">
        <v>70</v>
      </c>
      <c r="F18" s="17"/>
      <c r="G18" s="1"/>
    </row>
    <row r="19" spans="1:7" s="2" customFormat="1" ht="27" customHeight="1">
      <c r="A19" s="13" t="s">
        <v>33</v>
      </c>
      <c r="B19" s="14" t="s">
        <v>30</v>
      </c>
      <c r="C19" s="25">
        <v>14100</v>
      </c>
      <c r="D19" s="14" t="s">
        <v>39</v>
      </c>
      <c r="E19" s="16" t="s">
        <v>75</v>
      </c>
      <c r="F19" s="17"/>
      <c r="G19" s="1"/>
    </row>
    <row r="20" spans="1:7" s="2" customFormat="1" ht="27" customHeight="1">
      <c r="A20" s="13" t="s">
        <v>34</v>
      </c>
      <c r="B20" s="14" t="s">
        <v>43</v>
      </c>
      <c r="C20" s="25">
        <v>367050</v>
      </c>
      <c r="D20" s="14" t="s">
        <v>57</v>
      </c>
      <c r="E20" s="29" t="s">
        <v>45</v>
      </c>
      <c r="F20" s="17"/>
      <c r="G20" s="1"/>
    </row>
    <row r="21" spans="1:7" s="2" customFormat="1" ht="27" customHeight="1">
      <c r="A21" s="13" t="s">
        <v>34</v>
      </c>
      <c r="B21" s="14" t="s">
        <v>61</v>
      </c>
      <c r="C21" s="25">
        <v>10000</v>
      </c>
      <c r="D21" s="14" t="s">
        <v>58</v>
      </c>
      <c r="E21" s="16" t="s">
        <v>72</v>
      </c>
      <c r="F21" s="17"/>
      <c r="G21" s="1"/>
    </row>
    <row r="22" spans="1:7" s="2" customFormat="1" ht="27" customHeight="1">
      <c r="A22" s="13" t="s">
        <v>34</v>
      </c>
      <c r="B22" s="14" t="s">
        <v>30</v>
      </c>
      <c r="C22" s="25">
        <v>30000</v>
      </c>
      <c r="D22" s="14" t="s">
        <v>1</v>
      </c>
      <c r="E22" s="16" t="s">
        <v>46</v>
      </c>
      <c r="F22" s="17"/>
      <c r="G22" s="1"/>
    </row>
    <row r="23" spans="1:7" s="2" customFormat="1" ht="27" customHeight="1">
      <c r="A23" s="13" t="s">
        <v>11</v>
      </c>
      <c r="B23" s="14" t="s">
        <v>32</v>
      </c>
      <c r="C23" s="25">
        <v>50000</v>
      </c>
      <c r="D23" s="14" t="s">
        <v>5</v>
      </c>
      <c r="E23" s="20" t="s">
        <v>73</v>
      </c>
      <c r="F23" s="17"/>
      <c r="G23" s="1"/>
    </row>
    <row r="24" spans="1:7" s="2" customFormat="1" ht="27" customHeight="1">
      <c r="A24" s="13" t="s">
        <v>12</v>
      </c>
      <c r="B24" s="14" t="s">
        <v>66</v>
      </c>
      <c r="C24" s="25">
        <v>50000</v>
      </c>
      <c r="D24" s="14" t="s">
        <v>5</v>
      </c>
      <c r="E24" s="20" t="s">
        <v>74</v>
      </c>
      <c r="F24" s="17"/>
      <c r="G24" s="1"/>
    </row>
    <row r="25" spans="1:7" s="2" customFormat="1" ht="27" customHeight="1">
      <c r="A25" s="13" t="s">
        <v>17</v>
      </c>
      <c r="B25" s="14" t="s">
        <v>41</v>
      </c>
      <c r="C25" s="25">
        <v>36500</v>
      </c>
      <c r="D25" s="14" t="s">
        <v>1</v>
      </c>
      <c r="E25" s="20" t="s">
        <v>79</v>
      </c>
      <c r="F25" s="17"/>
      <c r="G25" s="1"/>
    </row>
    <row r="26" spans="1:7" s="2" customFormat="1" ht="27" customHeight="1">
      <c r="A26" s="13" t="s">
        <v>17</v>
      </c>
      <c r="B26" s="14" t="s">
        <v>62</v>
      </c>
      <c r="C26" s="25">
        <v>15000</v>
      </c>
      <c r="D26" s="14" t="s">
        <v>1</v>
      </c>
      <c r="E26" s="20" t="s">
        <v>76</v>
      </c>
      <c r="F26" s="17"/>
      <c r="G26" s="1"/>
    </row>
    <row r="27" spans="1:7" s="2" customFormat="1" ht="27" customHeight="1">
      <c r="A27" s="13" t="s">
        <v>14</v>
      </c>
      <c r="B27" s="14" t="s">
        <v>50</v>
      </c>
      <c r="C27" s="25">
        <v>80190</v>
      </c>
      <c r="D27" s="14" t="s">
        <v>13</v>
      </c>
      <c r="E27" s="20" t="s">
        <v>10</v>
      </c>
      <c r="F27" s="17"/>
      <c r="G27" s="1"/>
    </row>
    <row r="28" spans="1:7" s="2" customFormat="1" ht="27" customHeight="1">
      <c r="A28" s="13" t="s">
        <v>15</v>
      </c>
      <c r="B28" s="14" t="s">
        <v>47</v>
      </c>
      <c r="C28" s="25">
        <v>14200</v>
      </c>
      <c r="D28" s="14" t="s">
        <v>16</v>
      </c>
      <c r="E28" s="20" t="s">
        <v>10</v>
      </c>
      <c r="F28" s="17"/>
      <c r="G28" s="1"/>
    </row>
    <row r="29" spans="1:6" ht="27" customHeight="1">
      <c r="A29" s="7" t="s">
        <v>4</v>
      </c>
      <c r="B29" s="8"/>
      <c r="C29" s="9">
        <f>SUM(C4:C28)</f>
        <v>3055640</v>
      </c>
      <c r="D29" s="10" t="s">
        <v>2</v>
      </c>
      <c r="E29" s="11"/>
      <c r="F29" s="12"/>
    </row>
  </sheetData>
  <sheetProtection/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